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YKS DAĞILIMI" sheetId="2" r:id="rId1"/>
  </sheets>
  <calcPr calcId="125725"/>
</workbook>
</file>

<file path=xl/calcChain.xml><?xml version="1.0" encoding="utf-8"?>
<calcChain xmlns="http://schemas.openxmlformats.org/spreadsheetml/2006/main">
  <c r="J57" i="2"/>
  <c r="J56"/>
  <c r="J55"/>
  <c r="J54"/>
  <c r="J53"/>
  <c r="J52"/>
  <c r="J51"/>
  <c r="J50"/>
  <c r="J49"/>
  <c r="J48"/>
  <c r="J42"/>
  <c r="J41"/>
  <c r="J40"/>
  <c r="J39"/>
  <c r="J38"/>
  <c r="J37"/>
  <c r="J36"/>
  <c r="J35"/>
  <c r="J34"/>
  <c r="J28"/>
  <c r="J27"/>
  <c r="J26"/>
  <c r="J25"/>
  <c r="J24"/>
  <c r="J23"/>
  <c r="J22"/>
  <c r="J21"/>
  <c r="J20"/>
  <c r="J7"/>
  <c r="J8"/>
  <c r="J9"/>
  <c r="J10"/>
  <c r="J11"/>
  <c r="J12"/>
  <c r="J13"/>
  <c r="J14"/>
  <c r="J6"/>
  <c r="I55"/>
  <c r="I53"/>
  <c r="I52"/>
  <c r="I51"/>
  <c r="I49"/>
  <c r="I42"/>
  <c r="I41"/>
  <c r="I28"/>
  <c r="I27"/>
  <c r="I26"/>
  <c r="I25"/>
  <c r="I24"/>
  <c r="I23"/>
  <c r="I22"/>
  <c r="I21"/>
  <c r="I20"/>
  <c r="I7"/>
  <c r="I8"/>
  <c r="I9"/>
  <c r="I10"/>
  <c r="I11"/>
  <c r="I12"/>
  <c r="I13"/>
  <c r="I14"/>
  <c r="I6"/>
  <c r="G48" l="1"/>
  <c r="D49"/>
  <c r="D50"/>
  <c r="D51"/>
  <c r="D52"/>
  <c r="D53"/>
  <c r="D54"/>
  <c r="D55"/>
  <c r="D56"/>
  <c r="D48"/>
  <c r="G35"/>
  <c r="G36"/>
  <c r="G37"/>
  <c r="G38"/>
  <c r="G39"/>
  <c r="G40"/>
  <c r="G34"/>
  <c r="D35"/>
  <c r="D36"/>
  <c r="D37"/>
  <c r="D38"/>
  <c r="D39"/>
  <c r="D40"/>
  <c r="D41"/>
  <c r="D42"/>
  <c r="D34"/>
  <c r="G21"/>
  <c r="G22"/>
  <c r="G23"/>
  <c r="G20"/>
  <c r="D21"/>
  <c r="D22"/>
  <c r="D23"/>
  <c r="D24"/>
  <c r="D25"/>
  <c r="D26"/>
  <c r="D27"/>
  <c r="D28"/>
  <c r="D20"/>
  <c r="G7"/>
  <c r="G8"/>
  <c r="G9"/>
  <c r="G6"/>
  <c r="D7"/>
  <c r="D8"/>
  <c r="D9"/>
  <c r="D10"/>
  <c r="D11"/>
  <c r="D12"/>
  <c r="D13"/>
  <c r="D14"/>
  <c r="D6"/>
</calcChain>
</file>

<file path=xl/sharedStrings.xml><?xml version="1.0" encoding="utf-8"?>
<sst xmlns="http://schemas.openxmlformats.org/spreadsheetml/2006/main" count="122" uniqueCount="28">
  <si>
    <t>MATEMATİK</t>
  </si>
  <si>
    <t>TÜRKÇE</t>
  </si>
  <si>
    <t>COĞRAFYA</t>
  </si>
  <si>
    <t>TARİH</t>
  </si>
  <si>
    <t>FELSEFE</t>
  </si>
  <si>
    <t>DİN KÜLTÜRÜ</t>
  </si>
  <si>
    <t>FİZİK</t>
  </si>
  <si>
    <t>KİMYA</t>
  </si>
  <si>
    <t>BİYOLOJİ</t>
  </si>
  <si>
    <t>TYT</t>
  </si>
  <si>
    <t>MATEMATİK 2</t>
  </si>
  <si>
    <t>TÜRKE/EDEBİYAT</t>
  </si>
  <si>
    <t>2. BASAMAK SINAVI</t>
  </si>
  <si>
    <t>YKS TM GRUBU</t>
  </si>
  <si>
    <t>%</t>
  </si>
  <si>
    <t>YKS MF GRUBU</t>
  </si>
  <si>
    <t>ÇALIŞMA PLANINA + OKUL DERSLERİ EKLENMELİ</t>
  </si>
  <si>
    <t>YKS DİL GRUBU</t>
  </si>
  <si>
    <t>İNGİLİZCE</t>
  </si>
  <si>
    <t>YKS SOSYAL GRUBU</t>
  </si>
  <si>
    <t>FELSEFE GRUBU</t>
  </si>
  <si>
    <t>COĞRAFYA -1</t>
  </si>
  <si>
    <t>TARİH -1</t>
  </si>
  <si>
    <t>TARİH -2</t>
  </si>
  <si>
    <t>COĞRAFYA -2</t>
  </si>
  <si>
    <t>DİN KÜLTÜRÜ -2</t>
  </si>
  <si>
    <t>YENİ SINAV SİSTEMİNDE DERSLERİN SINAVLARDAKİ SORU SAYILARI VE DAĞILIM YÜZDELERİ</t>
  </si>
  <si>
    <t>TOPLAM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</si>
</sst>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5" borderId="10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0" fillId="5" borderId="7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0" fillId="0" borderId="17" xfId="0" applyBorder="1" applyAlignment="1">
      <alignment horizontal="center" vertical="center"/>
    </xf>
    <xf numFmtId="0" fontId="0" fillId="0" borderId="18" xfId="0" applyBorder="1"/>
    <xf numFmtId="0" fontId="0" fillId="0" borderId="20" xfId="0" applyBorder="1" applyAlignment="1">
      <alignment horizontal="center" vertical="center"/>
    </xf>
    <xf numFmtId="0" fontId="0" fillId="0" borderId="20" xfId="0" applyBorder="1"/>
    <xf numFmtId="0" fontId="0" fillId="6" borderId="19" xfId="0" applyFill="1" applyBorder="1" applyAlignment="1">
      <alignment horizontal="left" vertical="center"/>
    </xf>
    <xf numFmtId="0" fontId="0" fillId="5" borderId="24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2" fontId="0" fillId="0" borderId="12" xfId="0" applyNumberFormat="1" applyBorder="1" applyAlignment="1">
      <alignment horizontal="center" vertical="center"/>
    </xf>
    <xf numFmtId="0" fontId="0" fillId="6" borderId="29" xfId="0" applyFill="1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1" fillId="7" borderId="14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wrapText="1"/>
    </xf>
    <xf numFmtId="0" fontId="3" fillId="8" borderId="22" xfId="0" applyFont="1" applyFill="1" applyBorder="1" applyAlignment="1">
      <alignment horizontal="center" wrapText="1"/>
    </xf>
    <xf numFmtId="0" fontId="3" fillId="8" borderId="2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58"/>
  <sheetViews>
    <sheetView tabSelected="1" topLeftCell="A4" workbookViewId="0">
      <selection activeCell="O18" sqref="O18"/>
    </sheetView>
  </sheetViews>
  <sheetFormatPr defaultRowHeight="15"/>
  <cols>
    <col min="2" max="2" width="18.42578125" bestFit="1" customWidth="1"/>
    <col min="3" max="4" width="18.42578125" customWidth="1"/>
    <col min="5" max="5" width="19.42578125" customWidth="1"/>
    <col min="6" max="6" width="18.7109375" bestFit="1" customWidth="1"/>
    <col min="7" max="7" width="16.140625" bestFit="1" customWidth="1"/>
    <col min="8" max="8" width="12.7109375" bestFit="1" customWidth="1"/>
    <col min="9" max="9" width="12.7109375" customWidth="1"/>
    <col min="10" max="10" width="15" bestFit="1" customWidth="1"/>
    <col min="11" max="11" width="18.5703125" bestFit="1" customWidth="1"/>
    <col min="12" max="12" width="13.7109375" customWidth="1"/>
  </cols>
  <sheetData>
    <row r="1" spans="2:10" ht="15.75" thickBot="1"/>
    <row r="2" spans="2:10" ht="72.75" customHeight="1" thickBot="1">
      <c r="B2" s="41" t="s">
        <v>26</v>
      </c>
      <c r="C2" s="42"/>
      <c r="D2" s="42"/>
      <c r="E2" s="42"/>
      <c r="F2" s="42"/>
      <c r="G2" s="42"/>
      <c r="H2" s="42"/>
      <c r="I2" s="42"/>
      <c r="J2" s="43"/>
    </row>
    <row r="3" spans="2:10" ht="15.75" thickBot="1"/>
    <row r="4" spans="2:10" ht="33.75" customHeight="1" thickBot="1">
      <c r="B4" s="30" t="s">
        <v>15</v>
      </c>
      <c r="C4" s="31"/>
      <c r="D4" s="31"/>
      <c r="E4" s="31"/>
      <c r="F4" s="31"/>
      <c r="G4" s="31"/>
      <c r="H4" s="31"/>
      <c r="I4" s="32"/>
      <c r="J4" s="33"/>
    </row>
    <row r="5" spans="2:10" ht="15.75" thickBot="1">
      <c r="B5" s="34" t="s">
        <v>9</v>
      </c>
      <c r="C5" s="35"/>
      <c r="D5" s="23" t="s">
        <v>14</v>
      </c>
      <c r="E5" s="36" t="s">
        <v>12</v>
      </c>
      <c r="F5" s="37"/>
      <c r="G5" s="24" t="s">
        <v>14</v>
      </c>
      <c r="H5" s="25" t="s">
        <v>27</v>
      </c>
      <c r="I5" s="25"/>
      <c r="J5" s="26" t="s">
        <v>14</v>
      </c>
    </row>
    <row r="6" spans="2:10" ht="15.75" thickBot="1">
      <c r="B6" s="7" t="s">
        <v>0</v>
      </c>
      <c r="C6" s="8">
        <v>40</v>
      </c>
      <c r="D6" s="27">
        <f>(C6*100)/120</f>
        <v>33.333333333333336</v>
      </c>
      <c r="E6" s="20" t="s">
        <v>10</v>
      </c>
      <c r="F6" s="21">
        <v>40</v>
      </c>
      <c r="G6" s="22">
        <f>(F6*100)/80</f>
        <v>50</v>
      </c>
      <c r="H6" s="7" t="s">
        <v>0</v>
      </c>
      <c r="I6" s="28">
        <f>C6+F6</f>
        <v>80</v>
      </c>
      <c r="J6" s="27">
        <f>(100/200)*I6</f>
        <v>40</v>
      </c>
    </row>
    <row r="7" spans="2:10" ht="15.75" thickBot="1">
      <c r="B7" s="2" t="s">
        <v>6</v>
      </c>
      <c r="C7" s="1">
        <v>7</v>
      </c>
      <c r="D7" s="27">
        <f t="shared" ref="D7:D14" si="0">(C7*100)/120</f>
        <v>5.833333333333333</v>
      </c>
      <c r="E7" s="3" t="s">
        <v>6</v>
      </c>
      <c r="F7" s="1">
        <v>14</v>
      </c>
      <c r="G7" s="22">
        <f t="shared" ref="G7:G9" si="1">(F7*100)/80</f>
        <v>17.5</v>
      </c>
      <c r="H7" s="2" t="s">
        <v>6</v>
      </c>
      <c r="I7" s="28">
        <f t="shared" ref="I7:I14" si="2">C7+F7</f>
        <v>21</v>
      </c>
      <c r="J7" s="27">
        <f t="shared" ref="J7:J14" si="3">(100/200)*I7</f>
        <v>10.5</v>
      </c>
    </row>
    <row r="8" spans="2:10" ht="15.75" thickBot="1">
      <c r="B8" s="2" t="s">
        <v>7</v>
      </c>
      <c r="C8" s="1">
        <v>7</v>
      </c>
      <c r="D8" s="27">
        <f t="shared" si="0"/>
        <v>5.833333333333333</v>
      </c>
      <c r="E8" s="3" t="s">
        <v>7</v>
      </c>
      <c r="F8" s="1">
        <v>13</v>
      </c>
      <c r="G8" s="22">
        <f t="shared" si="1"/>
        <v>16.25</v>
      </c>
      <c r="H8" s="2" t="s">
        <v>7</v>
      </c>
      <c r="I8" s="28">
        <f t="shared" si="2"/>
        <v>20</v>
      </c>
      <c r="J8" s="27">
        <f t="shared" si="3"/>
        <v>10</v>
      </c>
    </row>
    <row r="9" spans="2:10" ht="15.75" thickBot="1">
      <c r="B9" s="2" t="s">
        <v>8</v>
      </c>
      <c r="C9" s="1">
        <v>6</v>
      </c>
      <c r="D9" s="27">
        <f t="shared" si="0"/>
        <v>5</v>
      </c>
      <c r="E9" s="3" t="s">
        <v>8</v>
      </c>
      <c r="F9" s="1">
        <v>13</v>
      </c>
      <c r="G9" s="22">
        <f t="shared" si="1"/>
        <v>16.25</v>
      </c>
      <c r="H9" s="2" t="s">
        <v>8</v>
      </c>
      <c r="I9" s="28">
        <f t="shared" si="2"/>
        <v>19</v>
      </c>
      <c r="J9" s="27">
        <f t="shared" si="3"/>
        <v>9.5</v>
      </c>
    </row>
    <row r="10" spans="2:10" ht="15.75" thickBot="1">
      <c r="B10" s="2" t="s">
        <v>1</v>
      </c>
      <c r="C10" s="1">
        <v>40</v>
      </c>
      <c r="D10" s="27">
        <f t="shared" si="0"/>
        <v>33.333333333333336</v>
      </c>
      <c r="E10" s="4"/>
      <c r="F10" s="1"/>
      <c r="G10" s="10"/>
      <c r="H10" s="2" t="s">
        <v>1</v>
      </c>
      <c r="I10" s="28">
        <f t="shared" si="2"/>
        <v>40</v>
      </c>
      <c r="J10" s="27">
        <f t="shared" si="3"/>
        <v>20</v>
      </c>
    </row>
    <row r="11" spans="2:10" ht="15.75" thickBot="1">
      <c r="B11" s="2" t="s">
        <v>3</v>
      </c>
      <c r="C11" s="1">
        <v>5</v>
      </c>
      <c r="D11" s="27">
        <f t="shared" si="0"/>
        <v>4.166666666666667</v>
      </c>
      <c r="E11" s="4"/>
      <c r="F11" s="1"/>
      <c r="G11" s="10"/>
      <c r="H11" s="2" t="s">
        <v>3</v>
      </c>
      <c r="I11" s="28">
        <f t="shared" si="2"/>
        <v>5</v>
      </c>
      <c r="J11" s="27">
        <f t="shared" si="3"/>
        <v>2.5</v>
      </c>
    </row>
    <row r="12" spans="2:10" ht="15.75" thickBot="1">
      <c r="B12" s="2" t="s">
        <v>2</v>
      </c>
      <c r="C12" s="1">
        <v>5</v>
      </c>
      <c r="D12" s="27">
        <f t="shared" si="0"/>
        <v>4.166666666666667</v>
      </c>
      <c r="E12" s="4"/>
      <c r="F12" s="1"/>
      <c r="G12" s="10"/>
      <c r="H12" s="2" t="s">
        <v>2</v>
      </c>
      <c r="I12" s="28">
        <f t="shared" si="2"/>
        <v>5</v>
      </c>
      <c r="J12" s="27">
        <f t="shared" si="3"/>
        <v>2.5</v>
      </c>
    </row>
    <row r="13" spans="2:10" ht="15.75" thickBot="1">
      <c r="B13" s="2" t="s">
        <v>4</v>
      </c>
      <c r="C13" s="1">
        <v>5</v>
      </c>
      <c r="D13" s="27">
        <f t="shared" si="0"/>
        <v>4.166666666666667</v>
      </c>
      <c r="E13" s="4"/>
      <c r="F13" s="1"/>
      <c r="G13" s="10"/>
      <c r="H13" s="2" t="s">
        <v>4</v>
      </c>
      <c r="I13" s="28">
        <f t="shared" si="2"/>
        <v>5</v>
      </c>
      <c r="J13" s="27">
        <f t="shared" si="3"/>
        <v>2.5</v>
      </c>
    </row>
    <row r="14" spans="2:10" ht="15.75" thickBot="1">
      <c r="B14" s="11" t="s">
        <v>5</v>
      </c>
      <c r="C14" s="12">
        <v>5</v>
      </c>
      <c r="D14" s="27">
        <f t="shared" si="0"/>
        <v>4.166666666666667</v>
      </c>
      <c r="E14" s="15"/>
      <c r="F14" s="12"/>
      <c r="G14" s="16"/>
      <c r="H14" s="11" t="s">
        <v>5</v>
      </c>
      <c r="I14" s="28">
        <f t="shared" si="2"/>
        <v>5</v>
      </c>
      <c r="J14" s="27">
        <f t="shared" si="3"/>
        <v>2.5</v>
      </c>
    </row>
    <row r="15" spans="2:10" ht="19.5" thickBot="1">
      <c r="B15" s="38" t="s">
        <v>16</v>
      </c>
      <c r="C15" s="39"/>
      <c r="D15" s="39"/>
      <c r="E15" s="39"/>
      <c r="F15" s="39"/>
      <c r="G15" s="39"/>
      <c r="H15" s="39"/>
      <c r="I15" s="39"/>
      <c r="J15" s="40"/>
    </row>
    <row r="17" spans="2:10" ht="15.75" thickBot="1"/>
    <row r="18" spans="2:10" ht="33.75" customHeight="1" thickBot="1">
      <c r="B18" s="30" t="s">
        <v>13</v>
      </c>
      <c r="C18" s="31"/>
      <c r="D18" s="31"/>
      <c r="E18" s="31"/>
      <c r="F18" s="31"/>
      <c r="G18" s="31"/>
      <c r="H18" s="31"/>
      <c r="I18" s="32"/>
      <c r="J18" s="33"/>
    </row>
    <row r="19" spans="2:10" ht="15.75" thickBot="1">
      <c r="B19" s="34" t="s">
        <v>9</v>
      </c>
      <c r="C19" s="35"/>
      <c r="D19" s="23" t="s">
        <v>14</v>
      </c>
      <c r="E19" s="36" t="s">
        <v>12</v>
      </c>
      <c r="F19" s="37"/>
      <c r="G19" s="24" t="s">
        <v>14</v>
      </c>
      <c r="H19" s="25" t="s">
        <v>27</v>
      </c>
      <c r="I19" s="25"/>
      <c r="J19" s="26" t="s">
        <v>14</v>
      </c>
    </row>
    <row r="20" spans="2:10" ht="15.75" thickBot="1">
      <c r="B20" s="2" t="s">
        <v>0</v>
      </c>
      <c r="C20" s="1">
        <v>40</v>
      </c>
      <c r="D20" s="27">
        <f>(C20*100)/120</f>
        <v>33.333333333333336</v>
      </c>
      <c r="E20" s="2" t="s">
        <v>10</v>
      </c>
      <c r="F20" s="1">
        <v>40</v>
      </c>
      <c r="G20" s="22">
        <f t="shared" ref="G20:G23" si="4">(F20*100)/80</f>
        <v>50</v>
      </c>
      <c r="H20" s="2" t="s">
        <v>0</v>
      </c>
      <c r="I20" s="28">
        <f>C20+F20</f>
        <v>80</v>
      </c>
      <c r="J20" s="27">
        <f>(100/200)*I20</f>
        <v>40</v>
      </c>
    </row>
    <row r="21" spans="2:10" ht="15.75" thickBot="1">
      <c r="B21" s="2" t="s">
        <v>1</v>
      </c>
      <c r="C21" s="1">
        <v>40</v>
      </c>
      <c r="D21" s="27">
        <f t="shared" ref="D21:D28" si="5">(C21*100)/120</f>
        <v>33.333333333333336</v>
      </c>
      <c r="E21" s="2" t="s">
        <v>11</v>
      </c>
      <c r="F21" s="1">
        <v>24</v>
      </c>
      <c r="G21" s="22">
        <f t="shared" si="4"/>
        <v>30</v>
      </c>
      <c r="H21" s="2" t="s">
        <v>1</v>
      </c>
      <c r="I21" s="28">
        <f t="shared" ref="I21:I28" si="6">C21+F21</f>
        <v>64</v>
      </c>
      <c r="J21" s="27">
        <f t="shared" ref="J21:J28" si="7">(100/200)*I21</f>
        <v>32</v>
      </c>
    </row>
    <row r="22" spans="2:10" ht="15.75" thickBot="1">
      <c r="B22" s="2" t="s">
        <v>3</v>
      </c>
      <c r="C22" s="1">
        <v>5</v>
      </c>
      <c r="D22" s="27">
        <f t="shared" si="5"/>
        <v>4.166666666666667</v>
      </c>
      <c r="E22" s="2" t="s">
        <v>3</v>
      </c>
      <c r="F22" s="1">
        <v>10</v>
      </c>
      <c r="G22" s="22">
        <f t="shared" si="4"/>
        <v>12.5</v>
      </c>
      <c r="H22" s="2" t="s">
        <v>3</v>
      </c>
      <c r="I22" s="28">
        <f t="shared" si="6"/>
        <v>15</v>
      </c>
      <c r="J22" s="27">
        <f t="shared" si="7"/>
        <v>7.5</v>
      </c>
    </row>
    <row r="23" spans="2:10" ht="15.75" thickBot="1">
      <c r="B23" s="2" t="s">
        <v>2</v>
      </c>
      <c r="C23" s="1">
        <v>5</v>
      </c>
      <c r="D23" s="27">
        <f t="shared" si="5"/>
        <v>4.166666666666667</v>
      </c>
      <c r="E23" s="2" t="s">
        <v>2</v>
      </c>
      <c r="F23" s="1">
        <v>6</v>
      </c>
      <c r="G23" s="22">
        <f t="shared" si="4"/>
        <v>7.5</v>
      </c>
      <c r="H23" s="2" t="s">
        <v>2</v>
      </c>
      <c r="I23" s="28">
        <f t="shared" si="6"/>
        <v>11</v>
      </c>
      <c r="J23" s="27">
        <f t="shared" si="7"/>
        <v>5.5</v>
      </c>
    </row>
    <row r="24" spans="2:10" ht="15.75" thickBot="1">
      <c r="B24" s="2" t="s">
        <v>4</v>
      </c>
      <c r="C24" s="1">
        <v>5</v>
      </c>
      <c r="D24" s="27">
        <f t="shared" si="5"/>
        <v>4.166666666666667</v>
      </c>
      <c r="E24" s="5"/>
      <c r="F24" s="1"/>
      <c r="G24" s="6"/>
      <c r="H24" s="2" t="s">
        <v>4</v>
      </c>
      <c r="I24" s="28">
        <f t="shared" si="6"/>
        <v>5</v>
      </c>
      <c r="J24" s="27">
        <f t="shared" si="7"/>
        <v>2.5</v>
      </c>
    </row>
    <row r="25" spans="2:10" ht="15.75" thickBot="1">
      <c r="B25" s="2" t="s">
        <v>5</v>
      </c>
      <c r="C25" s="1">
        <v>5</v>
      </c>
      <c r="D25" s="27">
        <f t="shared" si="5"/>
        <v>4.166666666666667</v>
      </c>
      <c r="E25" s="5"/>
      <c r="F25" s="1"/>
      <c r="G25" s="6"/>
      <c r="H25" s="2" t="s">
        <v>5</v>
      </c>
      <c r="I25" s="28">
        <f t="shared" si="6"/>
        <v>5</v>
      </c>
      <c r="J25" s="27">
        <f t="shared" si="7"/>
        <v>2.5</v>
      </c>
    </row>
    <row r="26" spans="2:10" ht="15.75" thickBot="1">
      <c r="B26" s="2" t="s">
        <v>6</v>
      </c>
      <c r="C26" s="1">
        <v>7</v>
      </c>
      <c r="D26" s="27">
        <f t="shared" si="5"/>
        <v>5.833333333333333</v>
      </c>
      <c r="E26" s="5"/>
      <c r="F26" s="1"/>
      <c r="G26" s="6"/>
      <c r="H26" s="2" t="s">
        <v>6</v>
      </c>
      <c r="I26" s="28">
        <f t="shared" si="6"/>
        <v>7</v>
      </c>
      <c r="J26" s="27">
        <f t="shared" si="7"/>
        <v>3.5</v>
      </c>
    </row>
    <row r="27" spans="2:10" ht="15.75" thickBot="1">
      <c r="B27" s="2" t="s">
        <v>7</v>
      </c>
      <c r="C27" s="1">
        <v>7</v>
      </c>
      <c r="D27" s="27">
        <f t="shared" si="5"/>
        <v>5.833333333333333</v>
      </c>
      <c r="E27" s="5"/>
      <c r="F27" s="1"/>
      <c r="G27" s="6"/>
      <c r="H27" s="2" t="s">
        <v>7</v>
      </c>
      <c r="I27" s="28">
        <f t="shared" si="6"/>
        <v>7</v>
      </c>
      <c r="J27" s="27">
        <f t="shared" si="7"/>
        <v>3.5</v>
      </c>
    </row>
    <row r="28" spans="2:10" ht="15.75" thickBot="1">
      <c r="B28" s="11" t="s">
        <v>8</v>
      </c>
      <c r="C28" s="12">
        <v>6</v>
      </c>
      <c r="D28" s="27">
        <f t="shared" si="5"/>
        <v>5</v>
      </c>
      <c r="E28" s="13"/>
      <c r="F28" s="12"/>
      <c r="G28" s="14"/>
      <c r="H28" s="11" t="s">
        <v>8</v>
      </c>
      <c r="I28" s="28">
        <f t="shared" si="6"/>
        <v>6</v>
      </c>
      <c r="J28" s="27">
        <f t="shared" si="7"/>
        <v>3</v>
      </c>
    </row>
    <row r="29" spans="2:10" ht="19.5" thickBot="1">
      <c r="B29" s="38" t="s">
        <v>16</v>
      </c>
      <c r="C29" s="39"/>
      <c r="D29" s="39"/>
      <c r="E29" s="39"/>
      <c r="F29" s="39"/>
      <c r="G29" s="39"/>
      <c r="H29" s="39"/>
      <c r="I29" s="39"/>
      <c r="J29" s="40"/>
    </row>
    <row r="31" spans="2:10" ht="15.75" thickBot="1"/>
    <row r="32" spans="2:10" ht="33.75" customHeight="1" thickBot="1">
      <c r="B32" s="30" t="s">
        <v>19</v>
      </c>
      <c r="C32" s="31"/>
      <c r="D32" s="31"/>
      <c r="E32" s="31"/>
      <c r="F32" s="31"/>
      <c r="G32" s="31"/>
      <c r="H32" s="31"/>
      <c r="I32" s="32"/>
      <c r="J32" s="33"/>
    </row>
    <row r="33" spans="2:10" ht="15.75" thickBot="1">
      <c r="B33" s="34" t="s">
        <v>9</v>
      </c>
      <c r="C33" s="35"/>
      <c r="D33" s="23" t="s">
        <v>14</v>
      </c>
      <c r="E33" s="36" t="s">
        <v>12</v>
      </c>
      <c r="F33" s="37"/>
      <c r="G33" s="24" t="s">
        <v>14</v>
      </c>
      <c r="H33" s="25" t="s">
        <v>27</v>
      </c>
      <c r="I33" s="25"/>
      <c r="J33" s="26" t="s">
        <v>14</v>
      </c>
    </row>
    <row r="34" spans="2:10" ht="15.75" thickBot="1">
      <c r="B34" s="2" t="s">
        <v>0</v>
      </c>
      <c r="C34" s="1">
        <v>40</v>
      </c>
      <c r="D34" s="27">
        <f>(C34*100)/120</f>
        <v>33.333333333333336</v>
      </c>
      <c r="E34" s="2" t="s">
        <v>11</v>
      </c>
      <c r="F34" s="1">
        <v>24</v>
      </c>
      <c r="G34" s="22">
        <f t="shared" ref="G34:G40" si="8">(F34*100)/80</f>
        <v>30</v>
      </c>
      <c r="H34" s="2" t="s">
        <v>0</v>
      </c>
      <c r="I34" s="28">
        <v>40</v>
      </c>
      <c r="J34" s="27">
        <f>(100/200)*I34</f>
        <v>20</v>
      </c>
    </row>
    <row r="35" spans="2:10" ht="15.75" thickBot="1">
      <c r="B35" s="2" t="s">
        <v>1</v>
      </c>
      <c r="C35" s="1">
        <v>40</v>
      </c>
      <c r="D35" s="27">
        <f t="shared" ref="D35:D42" si="9">(C35*100)/120</f>
        <v>33.333333333333336</v>
      </c>
      <c r="E35" s="2" t="s">
        <v>22</v>
      </c>
      <c r="F35" s="1">
        <v>10</v>
      </c>
      <c r="G35" s="22">
        <f t="shared" si="8"/>
        <v>12.5</v>
      </c>
      <c r="H35" s="2" t="s">
        <v>1</v>
      </c>
      <c r="I35" s="28">
        <v>64</v>
      </c>
      <c r="J35" s="27">
        <f t="shared" ref="J35:J42" si="10">(100/200)*I35</f>
        <v>32</v>
      </c>
    </row>
    <row r="36" spans="2:10" ht="15.75" thickBot="1">
      <c r="B36" s="2" t="s">
        <v>3</v>
      </c>
      <c r="C36" s="1">
        <v>5</v>
      </c>
      <c r="D36" s="27">
        <f t="shared" si="9"/>
        <v>4.166666666666667</v>
      </c>
      <c r="E36" s="2" t="s">
        <v>21</v>
      </c>
      <c r="F36" s="1">
        <v>6</v>
      </c>
      <c r="G36" s="22">
        <f t="shared" si="8"/>
        <v>7.5</v>
      </c>
      <c r="H36" s="2" t="s">
        <v>3</v>
      </c>
      <c r="I36" s="28">
        <v>26</v>
      </c>
      <c r="J36" s="27">
        <f t="shared" si="10"/>
        <v>13</v>
      </c>
    </row>
    <row r="37" spans="2:10" ht="15.75" thickBot="1">
      <c r="B37" s="2" t="s">
        <v>2</v>
      </c>
      <c r="C37" s="1">
        <v>5</v>
      </c>
      <c r="D37" s="27">
        <f t="shared" si="9"/>
        <v>4.166666666666667</v>
      </c>
      <c r="E37" s="2" t="s">
        <v>23</v>
      </c>
      <c r="F37" s="1">
        <v>11</v>
      </c>
      <c r="G37" s="22">
        <f t="shared" si="8"/>
        <v>13.75</v>
      </c>
      <c r="H37" s="2" t="s">
        <v>2</v>
      </c>
      <c r="I37" s="28">
        <v>22</v>
      </c>
      <c r="J37" s="27">
        <f t="shared" si="10"/>
        <v>11</v>
      </c>
    </row>
    <row r="38" spans="2:10" ht="15.75" thickBot="1">
      <c r="B38" s="2" t="s">
        <v>4</v>
      </c>
      <c r="C38" s="1">
        <v>5</v>
      </c>
      <c r="D38" s="27">
        <f t="shared" si="9"/>
        <v>4.166666666666667</v>
      </c>
      <c r="E38" s="2" t="s">
        <v>24</v>
      </c>
      <c r="F38" s="1">
        <v>11</v>
      </c>
      <c r="G38" s="22">
        <f t="shared" si="8"/>
        <v>13.75</v>
      </c>
      <c r="H38" s="2" t="s">
        <v>4</v>
      </c>
      <c r="I38" s="28">
        <v>17</v>
      </c>
      <c r="J38" s="27">
        <f t="shared" si="10"/>
        <v>8.5</v>
      </c>
    </row>
    <row r="39" spans="2:10" ht="15.75" thickBot="1">
      <c r="B39" s="2" t="s">
        <v>5</v>
      </c>
      <c r="C39" s="1">
        <v>5</v>
      </c>
      <c r="D39" s="27">
        <f t="shared" si="9"/>
        <v>4.166666666666667</v>
      </c>
      <c r="E39" s="2" t="s">
        <v>20</v>
      </c>
      <c r="F39" s="1">
        <v>12</v>
      </c>
      <c r="G39" s="22">
        <f t="shared" si="8"/>
        <v>15</v>
      </c>
      <c r="H39" s="2" t="s">
        <v>5</v>
      </c>
      <c r="I39" s="28">
        <v>11</v>
      </c>
      <c r="J39" s="27">
        <f t="shared" si="10"/>
        <v>5.5</v>
      </c>
    </row>
    <row r="40" spans="2:10" ht="15.75" thickBot="1">
      <c r="B40" s="2" t="s">
        <v>6</v>
      </c>
      <c r="C40" s="1">
        <v>7</v>
      </c>
      <c r="D40" s="27">
        <f t="shared" si="9"/>
        <v>5.833333333333333</v>
      </c>
      <c r="E40" s="2" t="s">
        <v>25</v>
      </c>
      <c r="F40" s="1">
        <v>6</v>
      </c>
      <c r="G40" s="22">
        <f t="shared" si="8"/>
        <v>7.5</v>
      </c>
      <c r="H40" s="2" t="s">
        <v>6</v>
      </c>
      <c r="I40" s="28">
        <v>7</v>
      </c>
      <c r="J40" s="27">
        <f t="shared" si="10"/>
        <v>3.5</v>
      </c>
    </row>
    <row r="41" spans="2:10" ht="15.75" thickBot="1">
      <c r="B41" s="2" t="s">
        <v>7</v>
      </c>
      <c r="C41" s="1">
        <v>7</v>
      </c>
      <c r="D41" s="27">
        <f t="shared" si="9"/>
        <v>5.833333333333333</v>
      </c>
      <c r="E41" s="5"/>
      <c r="F41" s="1"/>
      <c r="G41" s="6"/>
      <c r="H41" s="2" t="s">
        <v>7</v>
      </c>
      <c r="I41" s="28">
        <f t="shared" ref="I41:I42" si="11">C41+F41</f>
        <v>7</v>
      </c>
      <c r="J41" s="27">
        <f t="shared" si="10"/>
        <v>3.5</v>
      </c>
    </row>
    <row r="42" spans="2:10" ht="15.75" thickBot="1">
      <c r="B42" s="11" t="s">
        <v>8</v>
      </c>
      <c r="C42" s="12">
        <v>6</v>
      </c>
      <c r="D42" s="27">
        <f t="shared" si="9"/>
        <v>5</v>
      </c>
      <c r="E42" s="13"/>
      <c r="F42" s="12"/>
      <c r="G42" s="14"/>
      <c r="H42" s="11" t="s">
        <v>8</v>
      </c>
      <c r="I42" s="28">
        <f t="shared" si="11"/>
        <v>6</v>
      </c>
      <c r="J42" s="27">
        <f t="shared" si="10"/>
        <v>3</v>
      </c>
    </row>
    <row r="43" spans="2:10" ht="19.5" thickBot="1">
      <c r="B43" s="38" t="s">
        <v>16</v>
      </c>
      <c r="C43" s="39"/>
      <c r="D43" s="39"/>
      <c r="E43" s="39"/>
      <c r="F43" s="39"/>
      <c r="G43" s="39"/>
      <c r="H43" s="39"/>
      <c r="I43" s="39"/>
      <c r="J43" s="40"/>
    </row>
    <row r="45" spans="2:10" ht="15.75" thickBot="1"/>
    <row r="46" spans="2:10" ht="33.75" customHeight="1" thickBot="1">
      <c r="B46" s="30" t="s">
        <v>17</v>
      </c>
      <c r="C46" s="31"/>
      <c r="D46" s="31"/>
      <c r="E46" s="31"/>
      <c r="F46" s="31"/>
      <c r="G46" s="31"/>
      <c r="H46" s="31"/>
      <c r="I46" s="32"/>
      <c r="J46" s="33"/>
    </row>
    <row r="47" spans="2:10" ht="15.75" thickBot="1">
      <c r="B47" s="34" t="s">
        <v>9</v>
      </c>
      <c r="C47" s="35"/>
      <c r="D47" s="23" t="s">
        <v>14</v>
      </c>
      <c r="E47" s="36" t="s">
        <v>12</v>
      </c>
      <c r="F47" s="37"/>
      <c r="G47" s="24" t="s">
        <v>14</v>
      </c>
      <c r="H47" s="25" t="s">
        <v>27</v>
      </c>
      <c r="I47" s="25"/>
      <c r="J47" s="26" t="s">
        <v>14</v>
      </c>
    </row>
    <row r="48" spans="2:10" ht="15.75" thickBot="1">
      <c r="B48" s="2" t="s">
        <v>0</v>
      </c>
      <c r="C48" s="1">
        <v>40</v>
      </c>
      <c r="D48" s="27">
        <f>(C48*100)/120</f>
        <v>33.333333333333336</v>
      </c>
      <c r="E48" s="2" t="s">
        <v>18</v>
      </c>
      <c r="F48" s="1">
        <v>80</v>
      </c>
      <c r="G48" s="22">
        <f t="shared" ref="G48" si="12">(F48*100)/80</f>
        <v>100</v>
      </c>
      <c r="H48" s="2" t="s">
        <v>18</v>
      </c>
      <c r="I48" s="28">
        <v>80</v>
      </c>
      <c r="J48" s="27">
        <f>(100/200)*I48</f>
        <v>40</v>
      </c>
    </row>
    <row r="49" spans="2:10" ht="15.75" thickBot="1">
      <c r="B49" s="2" t="s">
        <v>1</v>
      </c>
      <c r="C49" s="1">
        <v>40</v>
      </c>
      <c r="D49" s="27">
        <f t="shared" ref="D49:D56" si="13">(C49*100)/120</f>
        <v>33.333333333333336</v>
      </c>
      <c r="E49" s="5"/>
      <c r="F49" s="1"/>
      <c r="G49" s="9"/>
      <c r="H49" s="2" t="s">
        <v>0</v>
      </c>
      <c r="I49" s="28">
        <f t="shared" ref="I49:I55" si="14">C49+F49</f>
        <v>40</v>
      </c>
      <c r="J49" s="27">
        <f t="shared" ref="J49:J57" si="15">(100/200)*I49</f>
        <v>20</v>
      </c>
    </row>
    <row r="50" spans="2:10" ht="15.75" thickBot="1">
      <c r="B50" s="2" t="s">
        <v>3</v>
      </c>
      <c r="C50" s="1">
        <v>5</v>
      </c>
      <c r="D50" s="27">
        <f t="shared" si="13"/>
        <v>4.166666666666667</v>
      </c>
      <c r="E50" s="5"/>
      <c r="F50" s="1"/>
      <c r="G50" s="9"/>
      <c r="H50" s="2" t="s">
        <v>1</v>
      </c>
      <c r="I50" s="28">
        <v>40</v>
      </c>
      <c r="J50" s="27">
        <f t="shared" si="15"/>
        <v>20</v>
      </c>
    </row>
    <row r="51" spans="2:10" ht="15.75" thickBot="1">
      <c r="B51" s="2" t="s">
        <v>2</v>
      </c>
      <c r="C51" s="1">
        <v>5</v>
      </c>
      <c r="D51" s="27">
        <f t="shared" si="13"/>
        <v>4.166666666666667</v>
      </c>
      <c r="E51" s="5"/>
      <c r="F51" s="1"/>
      <c r="G51" s="9"/>
      <c r="H51" s="2" t="s">
        <v>3</v>
      </c>
      <c r="I51" s="28">
        <f t="shared" si="14"/>
        <v>5</v>
      </c>
      <c r="J51" s="27">
        <f t="shared" si="15"/>
        <v>2.5</v>
      </c>
    </row>
    <row r="52" spans="2:10" ht="15.75" thickBot="1">
      <c r="B52" s="2" t="s">
        <v>4</v>
      </c>
      <c r="C52" s="1">
        <v>5</v>
      </c>
      <c r="D52" s="27">
        <f t="shared" si="13"/>
        <v>4.166666666666667</v>
      </c>
      <c r="E52" s="5"/>
      <c r="F52" s="1"/>
      <c r="G52" s="10"/>
      <c r="H52" s="2" t="s">
        <v>2</v>
      </c>
      <c r="I52" s="28">
        <f t="shared" si="14"/>
        <v>5</v>
      </c>
      <c r="J52" s="27">
        <f t="shared" si="15"/>
        <v>2.5</v>
      </c>
    </row>
    <row r="53" spans="2:10" ht="15.75" thickBot="1">
      <c r="B53" s="2" t="s">
        <v>5</v>
      </c>
      <c r="C53" s="1">
        <v>5</v>
      </c>
      <c r="D53" s="27">
        <f t="shared" si="13"/>
        <v>4.166666666666667</v>
      </c>
      <c r="E53" s="5"/>
      <c r="F53" s="1"/>
      <c r="G53" s="10"/>
      <c r="H53" s="2" t="s">
        <v>4</v>
      </c>
      <c r="I53" s="28">
        <f t="shared" si="14"/>
        <v>5</v>
      </c>
      <c r="J53" s="27">
        <f t="shared" si="15"/>
        <v>2.5</v>
      </c>
    </row>
    <row r="54" spans="2:10" ht="15.75" thickBot="1">
      <c r="B54" s="2" t="s">
        <v>6</v>
      </c>
      <c r="C54" s="1">
        <v>7</v>
      </c>
      <c r="D54" s="27">
        <f t="shared" si="13"/>
        <v>5.833333333333333</v>
      </c>
      <c r="E54" s="5"/>
      <c r="F54" s="1"/>
      <c r="G54" s="10"/>
      <c r="H54" s="2" t="s">
        <v>5</v>
      </c>
      <c r="I54" s="28">
        <v>5</v>
      </c>
      <c r="J54" s="27">
        <f t="shared" si="15"/>
        <v>2.5</v>
      </c>
    </row>
    <row r="55" spans="2:10" ht="15.75" thickBot="1">
      <c r="B55" s="2" t="s">
        <v>7</v>
      </c>
      <c r="C55" s="1">
        <v>7</v>
      </c>
      <c r="D55" s="27">
        <f t="shared" si="13"/>
        <v>5.833333333333333</v>
      </c>
      <c r="E55" s="5"/>
      <c r="F55" s="1"/>
      <c r="G55" s="10"/>
      <c r="H55" s="2" t="s">
        <v>6</v>
      </c>
      <c r="I55" s="28">
        <f t="shared" si="14"/>
        <v>7</v>
      </c>
      <c r="J55" s="27">
        <f t="shared" si="15"/>
        <v>3.5</v>
      </c>
    </row>
    <row r="56" spans="2:10" ht="15.75" thickBot="1">
      <c r="B56" s="11" t="s">
        <v>8</v>
      </c>
      <c r="C56" s="12">
        <v>6</v>
      </c>
      <c r="D56" s="27">
        <f t="shared" si="13"/>
        <v>5</v>
      </c>
      <c r="E56" s="13"/>
      <c r="F56" s="12"/>
      <c r="G56" s="16"/>
      <c r="H56" s="2" t="s">
        <v>7</v>
      </c>
      <c r="I56" s="28">
        <v>7</v>
      </c>
      <c r="J56" s="27">
        <f t="shared" si="15"/>
        <v>3.5</v>
      </c>
    </row>
    <row r="57" spans="2:10" ht="15.75" thickBot="1">
      <c r="B57" s="19"/>
      <c r="C57" s="17"/>
      <c r="D57" s="17"/>
      <c r="E57" s="17"/>
      <c r="F57" s="17"/>
      <c r="G57" s="18"/>
      <c r="H57" s="11" t="s">
        <v>8</v>
      </c>
      <c r="I57" s="29">
        <v>6</v>
      </c>
      <c r="J57" s="27">
        <f t="shared" si="15"/>
        <v>3</v>
      </c>
    </row>
    <row r="58" spans="2:10" ht="19.5" thickBot="1">
      <c r="B58" s="38" t="s">
        <v>16</v>
      </c>
      <c r="C58" s="39"/>
      <c r="D58" s="39"/>
      <c r="E58" s="39"/>
      <c r="F58" s="39"/>
      <c r="G58" s="39"/>
      <c r="H58" s="39"/>
      <c r="I58" s="39"/>
      <c r="J58" s="40"/>
    </row>
  </sheetData>
  <mergeCells count="17">
    <mergeCell ref="E33:F33"/>
    <mergeCell ref="B46:J46"/>
    <mergeCell ref="B47:C47"/>
    <mergeCell ref="E47:F47"/>
    <mergeCell ref="B58:J58"/>
    <mergeCell ref="B2:J2"/>
    <mergeCell ref="B43:J43"/>
    <mergeCell ref="B4:J4"/>
    <mergeCell ref="B5:C5"/>
    <mergeCell ref="E5:F5"/>
    <mergeCell ref="B15:J15"/>
    <mergeCell ref="B29:J29"/>
    <mergeCell ref="B19:C19"/>
    <mergeCell ref="E19:F19"/>
    <mergeCell ref="B18:J18"/>
    <mergeCell ref="B32:J32"/>
    <mergeCell ref="B33:C33"/>
  </mergeCells>
  <pageMargins left="0.70866141732283472" right="0.70866141732283472" top="0.74803149606299213" bottom="0.74803149606299213" header="0.31496062992125984" footer="0.31496062992125984"/>
  <pageSetup paperSize="9" scale="54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YKS DAĞILIMI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2023-11-10T09:03:49Z</dcterms:modified>
</cp:coreProperties>
</file>